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lmer.vislapuu\Desktop\"/>
    </mc:Choice>
  </mc:AlternateContent>
  <bookViews>
    <workbookView xWindow="0" yWindow="0" windowWidth="28800" windowHeight="12440" tabRatio="987"/>
  </bookViews>
  <sheets>
    <sheet name="Leht1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 l="1"/>
  <c r="F20" i="1" s="1"/>
  <c r="F21" i="1" l="1"/>
</calcChain>
</file>

<file path=xl/sharedStrings.xml><?xml version="1.0" encoding="utf-8"?>
<sst xmlns="http://schemas.openxmlformats.org/spreadsheetml/2006/main" count="29" uniqueCount="22">
  <si>
    <t>Maksumuse tabel</t>
  </si>
  <si>
    <t>Pakkuja täidab rohelisega märgitud lahtrid</t>
  </si>
  <si>
    <t>Tegevus</t>
  </si>
  <si>
    <t>Ühik</t>
  </si>
  <si>
    <t>Kogus</t>
  </si>
  <si>
    <t>Ühiku hind (eurot)</t>
  </si>
  <si>
    <t>Maksumus (eurot)</t>
  </si>
  <si>
    <t>Kokku</t>
  </si>
  <si>
    <t>Kokku käibemaksuga</t>
  </si>
  <si>
    <t>Käibemaks (22%)</t>
  </si>
  <si>
    <t>Võru Tervisekeskuse varjualuse kõnnitee ehitustööd</t>
  </si>
  <si>
    <t>Sillutusplaadi eeemaldus</t>
  </si>
  <si>
    <t>Aluse koorimine, vedu ja utiliseerimine, serva lahtikaeve</t>
  </si>
  <si>
    <t>m2</t>
  </si>
  <si>
    <t>Armatuuri seina süvistamine/puurimine s300 12mm ja 20mm pikkusega 300mm ja 500mm</t>
  </si>
  <si>
    <t>jm</t>
  </si>
  <si>
    <t>Horisontaalpindade isoleerimine ehituskilega 0,2mm</t>
  </si>
  <si>
    <t>Armatuurvõrgu 150x150x8 paigaldus</t>
  </si>
  <si>
    <t>Põranda betoneerimine 120mm C25/30 (ÄRAVOOLUTORUD D=50MM)</t>
  </si>
  <si>
    <t>Paksenduse/toetala armeerimine ja betoneerimine</t>
  </si>
  <si>
    <t>Olemasolevate seinteja varikatuste postide kinnikatmine</t>
  </si>
  <si>
    <t>Sillutusplaatide tagasi paigaldamine vajadusel sängituskiht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</si>
</sst>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25];[Red]&quot;-&quot;#,##0.00&quot; &quot;[$€-425]"/>
  </numFmts>
  <fonts count="7">
    <font>
      <sz val="11"/>
      <color rgb="FF000000"/>
      <name val="Calibri"/>
      <family val="2"/>
      <charset val="186"/>
    </font>
    <font>
      <b/>
      <u/>
      <sz val="12"/>
      <color rgb="FF000000"/>
      <name val="Verdana"/>
      <family val="2"/>
      <charset val="186"/>
    </font>
    <font>
      <b/>
      <sz val="10"/>
      <color rgb="FF000000"/>
      <name val="Verdana"/>
      <family val="2"/>
      <charset val="186"/>
    </font>
    <font>
      <sz val="10"/>
      <color rgb="FF000000"/>
      <name val="Verdana"/>
      <family val="2"/>
      <charset val="186"/>
    </font>
    <font>
      <sz val="11"/>
      <color theme="1"/>
      <name val="Liberation Sans"/>
      <charset val="186"/>
    </font>
    <font>
      <b/>
      <i/>
      <sz val="16"/>
      <color theme="1"/>
      <name val="Liberation Sans"/>
      <charset val="186"/>
    </font>
    <font>
      <b/>
      <i/>
      <u/>
      <sz val="11"/>
      <color theme="1"/>
      <name val="Liberation Sans"/>
      <charset val="186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4" fontId="6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3" fillId="2" borderId="1" xfId="0" applyFont="1" applyFill="1" applyBorder="1"/>
    <xf numFmtId="2" fontId="3" fillId="0" borderId="1" xfId="0" applyNumberFormat="1" applyFont="1" applyBorder="1"/>
    <xf numFmtId="2" fontId="2" fillId="0" borderId="1" xfId="0" applyNumberFormat="1" applyFont="1" applyBorder="1"/>
    <xf numFmtId="0" fontId="0" fillId="0" borderId="0" xfId="0" applyAlignment="1">
      <alignment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6">
    <cellStyle name="Heading" xfId="2"/>
    <cellStyle name="Heading1" xfId="3"/>
    <cellStyle name="Normaallaad" xfId="0" builtinId="0"/>
    <cellStyle name="Normaallaad 2" xfId="1"/>
    <cellStyle name="Result" xfId="4"/>
    <cellStyle name="Result2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5"/>
  <sheetViews>
    <sheetView tabSelected="1" zoomScaleNormal="100" workbookViewId="0">
      <selection activeCell="O22" sqref="O22"/>
    </sheetView>
  </sheetViews>
  <sheetFormatPr defaultRowHeight="14.5"/>
  <cols>
    <col min="1" max="1" width="3.453125"/>
    <col min="2" max="2" width="36.26953125"/>
    <col min="3" max="3" width="7.1796875"/>
    <col min="4" max="4" width="7.54296875"/>
    <col min="5" max="5" width="15.7265625"/>
    <col min="6" max="6" width="12.26953125"/>
  </cols>
  <sheetData>
    <row r="1" spans="2:6" s="1" customFormat="1" ht="35.15" customHeight="1">
      <c r="B1" s="18" t="s">
        <v>10</v>
      </c>
      <c r="C1" s="18"/>
      <c r="D1" s="18"/>
      <c r="E1" s="18"/>
      <c r="F1" s="18"/>
    </row>
    <row r="2" spans="2:6">
      <c r="B2" s="19" t="s">
        <v>0</v>
      </c>
      <c r="C2" s="19"/>
      <c r="D2" s="19"/>
      <c r="E2" s="19"/>
      <c r="F2" s="19"/>
    </row>
    <row r="3" spans="2:6">
      <c r="B3" s="2"/>
      <c r="C3" s="2"/>
      <c r="D3" s="2"/>
      <c r="E3" s="2"/>
      <c r="F3" s="2"/>
    </row>
    <row r="4" spans="2:6">
      <c r="B4" s="20" t="s">
        <v>1</v>
      </c>
      <c r="C4" s="20"/>
      <c r="D4" s="20"/>
      <c r="E4" s="20"/>
      <c r="F4" s="20"/>
    </row>
    <row r="6" spans="2:6" ht="27.5">
      <c r="B6" s="3" t="s">
        <v>2</v>
      </c>
      <c r="C6" s="3" t="s">
        <v>3</v>
      </c>
      <c r="D6" s="3" t="s">
        <v>4</v>
      </c>
      <c r="E6" s="4" t="s">
        <v>5</v>
      </c>
      <c r="F6" s="4" t="s">
        <v>6</v>
      </c>
    </row>
    <row r="7" spans="2:6">
      <c r="B7" s="11"/>
      <c r="C7" s="5"/>
      <c r="D7" s="5"/>
      <c r="E7" s="6"/>
      <c r="F7" s="7"/>
    </row>
    <row r="8" spans="2:6">
      <c r="B8" s="10" t="s">
        <v>11</v>
      </c>
      <c r="C8" s="5" t="s">
        <v>13</v>
      </c>
      <c r="D8" s="5">
        <v>150</v>
      </c>
      <c r="E8" s="6"/>
      <c r="F8" s="7">
        <f t="shared" ref="F8:F18" si="0">D8*E8</f>
        <v>0</v>
      </c>
    </row>
    <row r="9" spans="2:6" ht="27">
      <c r="B9" s="10" t="s">
        <v>12</v>
      </c>
      <c r="C9" s="5" t="s">
        <v>13</v>
      </c>
      <c r="D9" s="5">
        <v>150</v>
      </c>
      <c r="E9" s="6"/>
      <c r="F9" s="7">
        <f t="shared" si="0"/>
        <v>0</v>
      </c>
    </row>
    <row r="10" spans="2:6" ht="54">
      <c r="B10" s="10" t="s">
        <v>14</v>
      </c>
      <c r="C10" s="5" t="s">
        <v>15</v>
      </c>
      <c r="D10" s="5">
        <v>100</v>
      </c>
      <c r="E10" s="6"/>
      <c r="F10" s="7">
        <f t="shared" si="0"/>
        <v>0</v>
      </c>
    </row>
    <row r="11" spans="2:6" ht="27">
      <c r="B11" s="10" t="s">
        <v>16</v>
      </c>
      <c r="C11" s="5" t="s">
        <v>13</v>
      </c>
      <c r="D11" s="5">
        <v>150</v>
      </c>
      <c r="E11" s="6"/>
      <c r="F11" s="7">
        <f t="shared" si="0"/>
        <v>0</v>
      </c>
    </row>
    <row r="12" spans="2:6">
      <c r="B12" s="10" t="s">
        <v>17</v>
      </c>
      <c r="C12" s="5" t="s">
        <v>13</v>
      </c>
      <c r="D12" s="5">
        <v>150</v>
      </c>
      <c r="E12" s="6"/>
      <c r="F12" s="7">
        <f t="shared" si="0"/>
        <v>0</v>
      </c>
    </row>
    <row r="13" spans="2:6" ht="40.5">
      <c r="B13" s="10" t="s">
        <v>18</v>
      </c>
      <c r="C13" s="5" t="s">
        <v>13</v>
      </c>
      <c r="D13" s="5">
        <v>150</v>
      </c>
      <c r="E13" s="6"/>
      <c r="F13" s="7">
        <f t="shared" si="0"/>
        <v>0</v>
      </c>
    </row>
    <row r="14" spans="2:6" ht="27">
      <c r="B14" s="10" t="s">
        <v>19</v>
      </c>
      <c r="C14" s="5" t="s">
        <v>15</v>
      </c>
      <c r="D14" s="5">
        <v>100</v>
      </c>
      <c r="E14" s="6"/>
      <c r="F14" s="7">
        <f t="shared" si="0"/>
        <v>0</v>
      </c>
    </row>
    <row r="15" spans="2:6" ht="27">
      <c r="B15" s="10" t="s">
        <v>20</v>
      </c>
      <c r="C15" s="5" t="s">
        <v>15</v>
      </c>
      <c r="D15" s="5">
        <v>187</v>
      </c>
      <c r="E15" s="6"/>
      <c r="F15" s="7">
        <f t="shared" si="0"/>
        <v>0</v>
      </c>
    </row>
    <row r="16" spans="2:6" ht="28.5" customHeight="1">
      <c r="B16" s="10" t="s">
        <v>21</v>
      </c>
      <c r="C16" s="5" t="s">
        <v>13</v>
      </c>
      <c r="D16" s="5">
        <v>150</v>
      </c>
      <c r="E16" s="6"/>
      <c r="F16" s="7">
        <f t="shared" si="0"/>
        <v>0</v>
      </c>
    </row>
    <row r="17" spans="2:6">
      <c r="B17" s="10"/>
      <c r="C17" s="5"/>
      <c r="D17" s="5"/>
      <c r="E17" s="6"/>
      <c r="F17" s="7">
        <f t="shared" si="0"/>
        <v>0</v>
      </c>
    </row>
    <row r="18" spans="2:6">
      <c r="B18" s="10"/>
      <c r="C18" s="5"/>
      <c r="D18" s="5"/>
      <c r="E18" s="6"/>
      <c r="F18" s="7">
        <f t="shared" si="0"/>
        <v>0</v>
      </c>
    </row>
    <row r="19" spans="2:6">
      <c r="B19" s="15" t="s">
        <v>7</v>
      </c>
      <c r="C19" s="16"/>
      <c r="D19" s="16"/>
      <c r="E19" s="17"/>
      <c r="F19" s="8">
        <f>SUM(F7:F18)</f>
        <v>0</v>
      </c>
    </row>
    <row r="20" spans="2:6" ht="24" customHeight="1">
      <c r="B20" s="12" t="s">
        <v>9</v>
      </c>
      <c r="C20" s="13"/>
      <c r="D20" s="13"/>
      <c r="E20" s="14"/>
      <c r="F20" s="8">
        <f>F19*0.22</f>
        <v>0</v>
      </c>
    </row>
    <row r="21" spans="2:6">
      <c r="B21" s="15" t="s">
        <v>8</v>
      </c>
      <c r="C21" s="16"/>
      <c r="D21" s="16"/>
      <c r="E21" s="17"/>
      <c r="F21" s="8">
        <f>F19+F20</f>
        <v>0</v>
      </c>
    </row>
    <row r="23" spans="2:6" ht="15.75" customHeight="1"/>
    <row r="24" spans="2:6" ht="18" customHeight="1"/>
    <row r="31" spans="2:6" ht="24.75" customHeight="1"/>
    <row r="32" spans="2:6" ht="20.25" customHeight="1"/>
    <row r="41" ht="23.25" customHeight="1"/>
    <row r="42" ht="25.5" customHeight="1"/>
    <row r="47" ht="51" customHeight="1"/>
    <row r="51" spans="12:12" ht="49.5" customHeight="1"/>
    <row r="56" spans="12:12">
      <c r="L56" s="9"/>
    </row>
    <row r="59" spans="12:12" ht="46.5" customHeight="1"/>
    <row r="60" spans="12:12" ht="48" customHeight="1"/>
    <row r="61" spans="12:12" ht="45.75" customHeight="1"/>
    <row r="62" spans="12:12" ht="49.5" customHeight="1"/>
    <row r="65" ht="81.75" customHeight="1"/>
    <row r="66" ht="49.5" customHeight="1"/>
    <row r="67" ht="47.25" customHeight="1"/>
    <row r="74" ht="14.25" customHeight="1"/>
    <row r="75" ht="17.25" customHeight="1"/>
  </sheetData>
  <mergeCells count="5">
    <mergeCell ref="B21:E21"/>
    <mergeCell ref="B1:F1"/>
    <mergeCell ref="B2:F2"/>
    <mergeCell ref="B4:F4"/>
    <mergeCell ref="B19:E19"/>
  </mergeCells>
  <pageMargins left="0.70833333333333304" right="0.70833333333333304" top="0.39374999999999999" bottom="0.39374999999999999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Raiko Palm</dc:creator>
  <cp:lastModifiedBy>Kalmer Vislapuu</cp:lastModifiedBy>
  <cp:revision>16</cp:revision>
  <cp:lastPrinted>2016-01-27T12:40:51Z</cp:lastPrinted>
  <dcterms:created xsi:type="dcterms:W3CDTF">2016-01-26T13:49:31Z</dcterms:created>
  <dcterms:modified xsi:type="dcterms:W3CDTF">2025-06-03T07:55:46Z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