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uno.asi\AppData\Local\Temp\notes629144\"/>
    </mc:Choice>
  </mc:AlternateContent>
  <bookViews>
    <workbookView xWindow="0" yWindow="0" windowWidth="12120" windowHeight="8070"/>
  </bookViews>
  <sheets>
    <sheet name="Leh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3" i="1"/>
  <c r="B14" i="1" l="1"/>
  <c r="B12" i="1"/>
  <c r="B11" i="1"/>
  <c r="B10" i="1"/>
  <c r="B9" i="1"/>
  <c r="B8" i="1"/>
  <c r="B7" i="1"/>
  <c r="F14" i="1" l="1"/>
  <c r="F11" i="1"/>
  <c r="F9" i="1" l="1"/>
  <c r="F12" i="1"/>
  <c r="F7" i="1" l="1"/>
  <c r="F8" i="1"/>
  <c r="F15" i="1" l="1"/>
  <c r="F16" i="1"/>
  <c r="F17" i="1" s="1"/>
</calcChain>
</file>

<file path=xl/sharedStrings.xml><?xml version="1.0" encoding="utf-8"?>
<sst xmlns="http://schemas.openxmlformats.org/spreadsheetml/2006/main" count="20" uniqueCount="14">
  <si>
    <t>Tegevus</t>
  </si>
  <si>
    <t>Kogus</t>
  </si>
  <si>
    <t>Ühik</t>
  </si>
  <si>
    <t>tk</t>
  </si>
  <si>
    <t>Käibemaks (20%)</t>
  </si>
  <si>
    <t>Kokku käibemaksuga</t>
  </si>
  <si>
    <t>Kokku</t>
  </si>
  <si>
    <t>Maksumuse tabel</t>
  </si>
  <si>
    <t>Ühiku hind (eurot)</t>
  </si>
  <si>
    <t>Maksumus (eurot)</t>
  </si>
  <si>
    <t>Pakkuja täidab rohelisega märgitud lahtrid</t>
  </si>
  <si>
    <t>Lasteaed Punamütsike välivalgustuse tarnimine ja paigaldamine</t>
  </si>
  <si>
    <t>obj</t>
  </si>
  <si>
    <t>Teostusdokumentatsioon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</si>
</sst>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u/>
      <sz val="12"/>
      <color theme="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MER~1.VIS/AppData/Local/Temp/notes06627E/379.%20V&#245;ru%20Lasteaed%20Punam&#252;tsi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">
          <cell r="A17" t="str">
            <v>Posti korpus TB 8/60TO 60/143/3/7100</v>
          </cell>
        </row>
        <row r="18">
          <cell r="A18" t="str">
            <v>Posti vars P11OB/E 60mm</v>
          </cell>
        </row>
        <row r="19">
          <cell r="A19" t="str">
            <v>Valgusti DKS752 LED135 106W 740</v>
          </cell>
        </row>
        <row r="20">
          <cell r="A20" t="str">
            <v>Astrokell SEL170Theben</v>
          </cell>
        </row>
        <row r="21">
          <cell r="A21" t="str">
            <v>Kontaktor 3F  20A</v>
          </cell>
        </row>
        <row r="22">
          <cell r="A22" t="str">
            <v>Korvtõstuki Rent</v>
          </cell>
        </row>
        <row r="23">
          <cell r="A23" t="str">
            <v>Tööhind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abSelected="1" workbookViewId="0">
      <selection activeCell="B4" sqref="B4:F4"/>
    </sheetView>
  </sheetViews>
  <sheetFormatPr defaultRowHeight="15" x14ac:dyDescent="0.25"/>
  <cols>
    <col min="1" max="1" width="3.42578125" customWidth="1"/>
    <col min="2" max="2" width="36.28515625" customWidth="1"/>
    <col min="3" max="3" width="5.7109375" bestFit="1" customWidth="1"/>
    <col min="4" max="4" width="7.5703125" bestFit="1" customWidth="1"/>
    <col min="5" max="5" width="15.7109375" bestFit="1" customWidth="1"/>
    <col min="6" max="6" width="12.28515625" bestFit="1" customWidth="1"/>
  </cols>
  <sheetData>
    <row r="1" spans="2:6" s="8" customFormat="1" ht="35.1" customHeight="1" x14ac:dyDescent="0.25">
      <c r="B1" s="12" t="s">
        <v>11</v>
      </c>
      <c r="C1" s="12"/>
      <c r="D1" s="12"/>
      <c r="E1" s="12"/>
      <c r="F1" s="12"/>
    </row>
    <row r="2" spans="2:6" x14ac:dyDescent="0.25">
      <c r="B2" s="13" t="s">
        <v>7</v>
      </c>
      <c r="C2" s="13"/>
      <c r="D2" s="13"/>
      <c r="E2" s="13"/>
      <c r="F2" s="13"/>
    </row>
    <row r="3" spans="2:6" x14ac:dyDescent="0.25">
      <c r="B3" s="7"/>
      <c r="C3" s="7"/>
      <c r="D3" s="7"/>
      <c r="E3" s="7"/>
      <c r="F3" s="7"/>
    </row>
    <row r="4" spans="2:6" x14ac:dyDescent="0.25">
      <c r="B4" s="14" t="s">
        <v>10</v>
      </c>
      <c r="C4" s="14"/>
      <c r="D4" s="14"/>
      <c r="E4" s="14"/>
      <c r="F4" s="14"/>
    </row>
    <row r="6" spans="2:6" ht="26.25" x14ac:dyDescent="0.25">
      <c r="B6" s="4" t="s">
        <v>0</v>
      </c>
      <c r="C6" s="4" t="s">
        <v>2</v>
      </c>
      <c r="D6" s="4" t="s">
        <v>1</v>
      </c>
      <c r="E6" s="5" t="s">
        <v>8</v>
      </c>
      <c r="F6" s="5" t="s">
        <v>9</v>
      </c>
    </row>
    <row r="7" spans="2:6" ht="28.5" customHeight="1" x14ac:dyDescent="0.25">
      <c r="B7" s="9" t="str">
        <f>[1]Sheet1!$A$17</f>
        <v>Posti korpus TB 8/60TO 60/143/3/7100</v>
      </c>
      <c r="C7" s="1" t="s">
        <v>3</v>
      </c>
      <c r="D7" s="1">
        <v>4</v>
      </c>
      <c r="E7" s="2"/>
      <c r="F7" s="3">
        <f t="shared" ref="F7:F14" si="0">D7*E7</f>
        <v>0</v>
      </c>
    </row>
    <row r="8" spans="2:6" x14ac:dyDescent="0.25">
      <c r="B8" s="9" t="str">
        <f>[1]Sheet1!$A$18</f>
        <v>Posti vars P11OB/E 60mm</v>
      </c>
      <c r="C8" s="1" t="s">
        <v>3</v>
      </c>
      <c r="D8" s="1">
        <v>4</v>
      </c>
      <c r="E8" s="2"/>
      <c r="F8" s="3">
        <f t="shared" si="0"/>
        <v>0</v>
      </c>
    </row>
    <row r="9" spans="2:6" x14ac:dyDescent="0.25">
      <c r="B9" s="9" t="str">
        <f>[1]Sheet1!$A$19</f>
        <v>Valgusti DKS752 LED135 106W 740</v>
      </c>
      <c r="C9" s="1" t="s">
        <v>3</v>
      </c>
      <c r="D9" s="1">
        <v>10</v>
      </c>
      <c r="E9" s="2"/>
      <c r="F9" s="3">
        <f t="shared" si="0"/>
        <v>0</v>
      </c>
    </row>
    <row r="10" spans="2:6" x14ac:dyDescent="0.25">
      <c r="B10" s="9" t="str">
        <f>[1]Sheet1!$A$20</f>
        <v>Astrokell SEL170Theben</v>
      </c>
      <c r="C10" s="1" t="s">
        <v>3</v>
      </c>
      <c r="D10" s="1">
        <v>1</v>
      </c>
      <c r="E10" s="2"/>
      <c r="F10" s="3">
        <f t="shared" si="0"/>
        <v>0</v>
      </c>
    </row>
    <row r="11" spans="2:6" x14ac:dyDescent="0.25">
      <c r="B11" s="9" t="str">
        <f>[1]Sheet1!$A$21</f>
        <v>Kontaktor 3F  20A</v>
      </c>
      <c r="C11" s="1" t="s">
        <v>3</v>
      </c>
      <c r="D11" s="1">
        <v>1</v>
      </c>
      <c r="E11" s="2"/>
      <c r="F11" s="3">
        <f t="shared" si="0"/>
        <v>0</v>
      </c>
    </row>
    <row r="12" spans="2:6" x14ac:dyDescent="0.25">
      <c r="B12" s="9" t="str">
        <f>[1]Sheet1!$A$22</f>
        <v>Korvtõstuki Rent</v>
      </c>
      <c r="C12" s="1" t="s">
        <v>12</v>
      </c>
      <c r="D12" s="1">
        <v>1</v>
      </c>
      <c r="E12" s="2"/>
      <c r="F12" s="3">
        <f t="shared" si="0"/>
        <v>0</v>
      </c>
    </row>
    <row r="13" spans="2:6" x14ac:dyDescent="0.25">
      <c r="B13" s="9" t="s">
        <v>13</v>
      </c>
      <c r="C13" s="1" t="s">
        <v>3</v>
      </c>
      <c r="D13" s="1">
        <v>1</v>
      </c>
      <c r="E13" s="2"/>
      <c r="F13" s="3">
        <f t="shared" si="0"/>
        <v>0</v>
      </c>
    </row>
    <row r="14" spans="2:6" x14ac:dyDescent="0.25">
      <c r="B14" s="9" t="str">
        <f>[1]Sheet1!$A$23</f>
        <v>Tööhind</v>
      </c>
      <c r="C14" s="1" t="s">
        <v>12</v>
      </c>
      <c r="D14" s="1">
        <v>1</v>
      </c>
      <c r="E14" s="2"/>
      <c r="F14" s="3">
        <f t="shared" si="0"/>
        <v>0</v>
      </c>
    </row>
    <row r="15" spans="2:6" x14ac:dyDescent="0.25">
      <c r="B15" s="11" t="s">
        <v>6</v>
      </c>
      <c r="C15" s="11"/>
      <c r="D15" s="11"/>
      <c r="E15" s="11"/>
      <c r="F15" s="6">
        <f>SUM(F7:F14)</f>
        <v>0</v>
      </c>
    </row>
    <row r="16" spans="2:6" x14ac:dyDescent="0.25">
      <c r="B16" s="11" t="s">
        <v>4</v>
      </c>
      <c r="C16" s="11"/>
      <c r="D16" s="11"/>
      <c r="E16" s="11"/>
      <c r="F16" s="6">
        <f>F15*0.2</f>
        <v>0</v>
      </c>
    </row>
    <row r="17" spans="2:6" x14ac:dyDescent="0.25">
      <c r="B17" s="11" t="s">
        <v>5</v>
      </c>
      <c r="C17" s="11"/>
      <c r="D17" s="11"/>
      <c r="E17" s="11"/>
      <c r="F17" s="6">
        <f>F15+F16</f>
        <v>0</v>
      </c>
    </row>
    <row r="19" spans="2:6" x14ac:dyDescent="0.25">
      <c r="B19" s="10"/>
      <c r="C19" s="10"/>
      <c r="D19" s="10"/>
      <c r="E19" s="10"/>
      <c r="F19" s="10"/>
    </row>
    <row r="23" spans="2:6" ht="15.75" customHeight="1" x14ac:dyDescent="0.25"/>
    <row r="34" ht="48" customHeight="1" x14ac:dyDescent="0.25"/>
    <row r="44" ht="15.75" customHeight="1" x14ac:dyDescent="0.25"/>
    <row r="45" ht="12.75" customHeight="1" x14ac:dyDescent="0.25"/>
  </sheetData>
  <mergeCells count="7">
    <mergeCell ref="B19:F19"/>
    <mergeCell ref="B17:E17"/>
    <mergeCell ref="B1:F1"/>
    <mergeCell ref="B2:F2"/>
    <mergeCell ref="B15:E15"/>
    <mergeCell ref="B16:E16"/>
    <mergeCell ref="B4:F4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Raiko Palm</dc:creator>
  <cp:lastModifiedBy>Tauno Asi</cp:lastModifiedBy>
  <cp:lastPrinted>2016-01-27T12:40:51Z</cp:lastPrinted>
  <dcterms:created xsi:type="dcterms:W3CDTF">2016-01-26T13:49:31Z</dcterms:created>
  <dcterms:modified xsi:type="dcterms:W3CDTF">2020-11-17T08:12:31Z</dcterms:modified>
</cp:coreProperties>
</file>